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4952" windowHeight="7692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<sst xmlns="http://schemas.openxmlformats.org/spreadsheetml/2006/main" count="24" uniqueCount="24">
  <si>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</si>
  <si>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</si>
  <si>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</si>
  <si>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4.</t>
  </si>
  <si>
    <t>5.</t>
  </si>
  <si>
    <t>Fonda administratīvo izdevumu segšana</t>
  </si>
  <si>
    <t>Kopā:</t>
  </si>
  <si>
    <t>VALSTS BUDŽETA DOTĀCIJA:</t>
  </si>
  <si>
    <t>6.</t>
  </si>
  <si>
    <t>Zinātniskās pētniecības programmu finansēšana un līdzdalība starpvalstu sadarbībā zinātniskajos pētījumos zivsaimniecībā</t>
  </si>
  <si>
    <t>Zivju resursu aizsardzības pasākumi, ko veic valsts iestādes vai pašvaldības, kuru kompetencē ir zivju resursu aizsardzība</t>
  </si>
  <si>
    <r>
      <t xml:space="preserve">Pasākumi
</t>
    </r>
    <r>
      <rPr>
        <sz val="11"/>
        <color theme="1"/>
        <rFont val="Calibri"/>
        <family val="2"/>
      </rPr>
      <t xml:space="preserve"> (nosaukumi saīsināti)</t>
    </r>
  </si>
  <si>
    <t>Sabiedrības informēšanas pasākumi par zivju resursu pētījumiem, to racionālu un saudzīgu izmantošanu, atražošanu un aizsardzību.</t>
  </si>
  <si>
    <t>Dalība starptautiskos pasākumos, konferencēs un apmācībās saistībā ar zivju resursu pētījumiem, to racionālu un saudzīgu izmantošanu, atražošanu un aizsardzību.</t>
  </si>
  <si>
    <t>Nr. p. k.</t>
  </si>
  <si>
    <t>Zivju resursu pavairošana un atražošana publiskajās ūdenstilpēs un ūdenstilpēs</t>
  </si>
  <si>
    <t>7.</t>
  </si>
  <si>
    <t>Pašvaldību un Valsts vides dienesta pilnvaroto personu iesaistīšana zvejas un makšķerēšanas kontroles darbību nodrošināšanā</t>
  </si>
  <si>
    <t>2014.g.  izsludinātais finansējums, EUR</t>
  </si>
  <si>
    <r>
      <t xml:space="preserve">2014.g. </t>
    </r>
    <r>
      <rPr>
        <b/>
        <sz val="11"/>
        <color indexed="8"/>
        <rFont val="Calibri"/>
        <family val="2"/>
      </rPr>
      <t>faktiski</t>
    </r>
    <r>
      <rPr>
        <sz val="11"/>
        <color theme="1"/>
        <rFont val="Calibri"/>
        <family val="2"/>
      </rPr>
      <t xml:space="preserve">
 izlietotais finansējums, EUR</t>
    </r>
  </si>
  <si>
    <t>2015.g. indikatīvi noteiktā izsludināmā finansējuma sadalījums, EUR no kopējās dotācijas</t>
  </si>
  <si>
    <t>2015.g. indikatīvi noteiktā izsludināmā finansējuma sadalījums, % no kopējās dotācijas</t>
  </si>
  <si>
    <r>
      <t xml:space="preserve">2014.g. </t>
    </r>
    <r>
      <rPr>
        <b/>
        <sz val="11"/>
        <color indexed="8"/>
        <rFont val="Calibri"/>
        <family val="2"/>
      </rPr>
      <t>faktiski</t>
    </r>
    <r>
      <rPr>
        <sz val="11"/>
        <color theme="1"/>
        <rFont val="Calibri"/>
        <family val="2"/>
      </rPr>
      <t xml:space="preserve">
 izlietotais finansējums, % no kopējā izlietotā</t>
    </r>
  </si>
  <si>
    <t>Zivju fonda projektu iesniegumu iesniegšanas kārtu izsludināšanai indikatīvi noteiktais finansējums 2015.gadam.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</si>
</sst>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 indent="1"/>
    </xf>
    <xf numFmtId="3" fontId="27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 vertical="top" wrapText="1"/>
    </xf>
    <xf numFmtId="4" fontId="0" fillId="0" borderId="0" xfId="0" applyNumberFormat="1" applyFont="1" applyAlignment="1">
      <alignment/>
    </xf>
    <xf numFmtId="0" fontId="38" fillId="0" borderId="11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 vertical="center" indent="1"/>
    </xf>
    <xf numFmtId="0" fontId="27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right" vertical="center" indent="1"/>
    </xf>
    <xf numFmtId="0" fontId="40" fillId="0" borderId="0" xfId="0" applyFont="1" applyAlignment="1">
      <alignment/>
    </xf>
    <xf numFmtId="3" fontId="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workbookViewId="0" topLeftCell="A1">
      <selection activeCell="A2" sqref="A2:G2"/>
    </sheetView>
  </sheetViews>
  <sheetFormatPr defaultColWidth="9.140625" defaultRowHeight="15"/>
  <cols>
    <col min="1" max="1" width="4.7109375" style="1" customWidth="1"/>
    <col min="2" max="2" width="25.421875" style="1" customWidth="1"/>
    <col min="3" max="5" width="12.28125" style="1" customWidth="1"/>
    <col min="6" max="6" width="16.7109375" style="1" customWidth="1"/>
    <col min="7" max="7" width="15.57421875" style="1" customWidth="1"/>
    <col min="8" max="16384" width="9.140625" style="1" customWidth="1"/>
  </cols>
  <sheetData>
    <row r="1" ht="18">
      <c r="G1" s="20"/>
    </row>
    <row r="2" spans="1:7" s="17" customFormat="1" ht="39" customHeight="1">
      <c r="A2" s="25" t="s">
        <v>23</v>
      </c>
      <c r="B2" s="25"/>
      <c r="C2" s="25"/>
      <c r="D2" s="25"/>
      <c r="E2" s="25"/>
      <c r="F2" s="25"/>
      <c r="G2" s="25"/>
    </row>
    <row r="3" spans="1:5" ht="15">
      <c r="A3" s="13"/>
      <c r="B3" s="13"/>
      <c r="C3" s="13"/>
      <c r="D3" s="13"/>
      <c r="E3" s="13"/>
    </row>
    <row r="4" spans="1:7" s="2" customFormat="1" ht="120" customHeight="1">
      <c r="A4" s="15" t="s">
        <v>14</v>
      </c>
      <c r="B4" s="15" t="s">
        <v>11</v>
      </c>
      <c r="C4" s="16" t="s">
        <v>18</v>
      </c>
      <c r="D4" s="16" t="s">
        <v>19</v>
      </c>
      <c r="E4" s="16" t="s">
        <v>22</v>
      </c>
      <c r="F4" s="18" t="s">
        <v>20</v>
      </c>
      <c r="G4" s="18" t="s">
        <v>21</v>
      </c>
    </row>
    <row r="5" spans="1:7" s="2" customFormat="1" ht="28.5" customHeight="1">
      <c r="A5" s="3"/>
      <c r="B5" s="5" t="s">
        <v>7</v>
      </c>
      <c r="C5" s="7">
        <v>529703</v>
      </c>
      <c r="D5" s="7"/>
      <c r="E5" s="7"/>
      <c r="F5" s="9">
        <v>717777</v>
      </c>
      <c r="G5" s="19"/>
    </row>
    <row r="6" spans="1:7" ht="72">
      <c r="A6" s="4" t="s">
        <v>0</v>
      </c>
      <c r="B6" s="11" t="s">
        <v>9</v>
      </c>
      <c r="C6" s="7">
        <v>35000</v>
      </c>
      <c r="D6" s="6">
        <v>30996.92</v>
      </c>
      <c r="E6" s="14">
        <f>D6/$D$13</f>
        <v>0.059636699198124324</v>
      </c>
      <c r="F6" s="10">
        <v>50000</v>
      </c>
      <c r="G6" s="19">
        <f aca="true" t="shared" si="0" ref="G6:G12">F6/F$5</f>
        <v>0.06965951820690827</v>
      </c>
    </row>
    <row r="7" spans="1:7" ht="42.75">
      <c r="A7" s="4" t="s">
        <v>1</v>
      </c>
      <c r="B7" s="11" t="s">
        <v>15</v>
      </c>
      <c r="C7" s="7">
        <v>170746</v>
      </c>
      <c r="D7" s="6">
        <v>152666.5</v>
      </c>
      <c r="E7" s="14">
        <f aca="true" t="shared" si="1" ref="E7:E13">D7/$D$13</f>
        <v>0.2937235744109559</v>
      </c>
      <c r="F7" s="10">
        <v>200000</v>
      </c>
      <c r="G7" s="19">
        <f t="shared" si="0"/>
        <v>0.2786380728276331</v>
      </c>
    </row>
    <row r="8" spans="1:7" ht="72">
      <c r="A8" s="4" t="s">
        <v>2</v>
      </c>
      <c r="B8" s="11" t="s">
        <v>10</v>
      </c>
      <c r="C8" s="7">
        <v>200000</v>
      </c>
      <c r="D8" s="6">
        <v>214587.55</v>
      </c>
      <c r="E8" s="14">
        <f t="shared" si="1"/>
        <v>0.4128569280758367</v>
      </c>
      <c r="F8" s="10">
        <v>290000</v>
      </c>
      <c r="G8" s="19">
        <f t="shared" si="0"/>
        <v>0.404025205600068</v>
      </c>
    </row>
    <row r="9" spans="1:7" ht="72">
      <c r="A9" s="4" t="s">
        <v>3</v>
      </c>
      <c r="B9" s="11" t="s">
        <v>12</v>
      </c>
      <c r="C9" s="7">
        <v>100000</v>
      </c>
      <c r="D9" s="6">
        <v>84460.06</v>
      </c>
      <c r="E9" s="14">
        <f t="shared" si="1"/>
        <v>0.16249740917728384</v>
      </c>
      <c r="F9" s="10">
        <v>120000</v>
      </c>
      <c r="G9" s="19">
        <f t="shared" si="0"/>
        <v>0.16718284369657985</v>
      </c>
    </row>
    <row r="10" spans="1:7" ht="100.5">
      <c r="A10" s="4" t="s">
        <v>4</v>
      </c>
      <c r="B10" s="11" t="s">
        <v>13</v>
      </c>
      <c r="C10" s="7">
        <v>13000</v>
      </c>
      <c r="D10" s="6">
        <v>10850.13</v>
      </c>
      <c r="E10" s="14">
        <f t="shared" si="1"/>
        <v>0.02087516885776215</v>
      </c>
      <c r="F10" s="10">
        <v>40000</v>
      </c>
      <c r="G10" s="19">
        <f t="shared" si="0"/>
        <v>0.05572761456552662</v>
      </c>
    </row>
    <row r="11" spans="1:7" ht="72">
      <c r="A11" s="4" t="s">
        <v>8</v>
      </c>
      <c r="B11" s="11" t="s">
        <v>17</v>
      </c>
      <c r="C11" s="7">
        <v>6500</v>
      </c>
      <c r="D11" s="6">
        <v>7268.292230755662</v>
      </c>
      <c r="E11" s="14">
        <f t="shared" si="1"/>
        <v>0.013983871863709023</v>
      </c>
      <c r="F11" s="10">
        <v>10000</v>
      </c>
      <c r="G11" s="19">
        <f t="shared" si="0"/>
        <v>0.013931903641381655</v>
      </c>
    </row>
    <row r="12" spans="1:8" ht="28.5">
      <c r="A12" s="8" t="s">
        <v>16</v>
      </c>
      <c r="B12" s="11" t="s">
        <v>5</v>
      </c>
      <c r="C12" s="7">
        <v>4457</v>
      </c>
      <c r="D12" s="6">
        <v>18933.05</v>
      </c>
      <c r="E12" s="14">
        <f t="shared" si="1"/>
        <v>0.036426348416328067</v>
      </c>
      <c r="F12" s="10">
        <v>7777</v>
      </c>
      <c r="G12" s="19">
        <f t="shared" si="0"/>
        <v>0.010834841461902512</v>
      </c>
      <c r="H12" s="21"/>
    </row>
    <row r="13" spans="1:9" s="2" customFormat="1" ht="14.25">
      <c r="A13" s="23" t="s">
        <v>6</v>
      </c>
      <c r="B13" s="24"/>
      <c r="C13" s="6">
        <f>SUM(C6:C12)</f>
        <v>529703</v>
      </c>
      <c r="D13" s="6">
        <f>SUM(D6:D12)</f>
        <v>519762.50223075564</v>
      </c>
      <c r="E13" s="14">
        <f t="shared" si="1"/>
        <v>1</v>
      </c>
      <c r="F13" s="10">
        <f>SUM(F6:F12)</f>
        <v>717777</v>
      </c>
      <c r="G13" s="19">
        <f>SUM(G6:G12)</f>
        <v>1</v>
      </c>
      <c r="I13" s="22"/>
    </row>
    <row r="14" spans="4:5" ht="14.25">
      <c r="D14" s="12"/>
      <c r="E14" s="12"/>
    </row>
  </sheetData>
  <sheetProtection/>
  <mergeCells count="2">
    <mergeCell ref="A13:B13"/>
    <mergeCell ref="A2:G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 xml:space="preserve">&amp;R&amp;14Pielikums Nr.3 Zivju fonda  padomes 15.01.2015. sēdes protokolam Nr.161&amp;11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Janis Abele</cp:lastModifiedBy>
  <cp:lastPrinted>2015-01-16T08:57:00Z</cp:lastPrinted>
  <dcterms:created xsi:type="dcterms:W3CDTF">2011-01-04T13:34:42Z</dcterms:created>
  <dcterms:modified xsi:type="dcterms:W3CDTF">2015-01-16T09:08:51Z</dcterms:modified>
  <cp:category/>
  <cp:version/>
  <cp:contentType/>
  <cp:contentStatus/>
</cp:coreProperties>
</file>